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ECH_esSENSiel_E\esSENSiel - PRESTATIONS_CATALOGUE\esSENSiel - PRODUITS\esSENSiel_Chasubles_esSENSiel-ATA\"/>
    </mc:Choice>
  </mc:AlternateContent>
  <xr:revisionPtr revIDLastSave="0" documentId="13_ncr:1_{DD96DECE-3D1D-4993-AFC7-24A4D7367E57}" xr6:coauthVersionLast="47" xr6:coauthVersionMax="47" xr10:uidLastSave="{00000000-0000-0000-0000-000000000000}"/>
  <bookViews>
    <workbookView xWindow="64905" yWindow="7830" windowWidth="30795" windowHeight="19860" xr2:uid="{BF9EC913-297E-48FE-839A-ED70BDAE9124}"/>
  </bookViews>
  <sheets>
    <sheet name="TRANSFERS ORDER (FULL) ASSOC" sheetId="5" r:id="rId1"/>
  </sheets>
  <definedNames>
    <definedName name="_xlnm.Print_Area" localSheetId="0">'TRANSFERS ORDER (FULL) ASSOC'!$C$2:$M$68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5" l="1"/>
  <c r="C6" i="5"/>
  <c r="K68" i="5"/>
  <c r="H68" i="5"/>
  <c r="E68" i="5"/>
  <c r="K67" i="5"/>
  <c r="H67" i="5"/>
  <c r="E67" i="5"/>
  <c r="K66" i="5"/>
  <c r="H66" i="5"/>
  <c r="E66" i="5"/>
  <c r="K61" i="5"/>
  <c r="H61" i="5"/>
  <c r="E61" i="5"/>
  <c r="K60" i="5"/>
  <c r="H60" i="5"/>
  <c r="E60" i="5"/>
  <c r="K59" i="5"/>
  <c r="H59" i="5"/>
  <c r="E59" i="5"/>
  <c r="K54" i="5"/>
  <c r="H54" i="5"/>
  <c r="E54" i="5"/>
  <c r="K53" i="5"/>
  <c r="H53" i="5"/>
  <c r="E53" i="5"/>
  <c r="K52" i="5"/>
  <c r="H52" i="5"/>
  <c r="E52" i="5"/>
  <c r="K47" i="5"/>
  <c r="H47" i="5"/>
  <c r="E47" i="5"/>
  <c r="K46" i="5"/>
  <c r="H46" i="5"/>
  <c r="H3" i="5" s="1"/>
  <c r="E46" i="5"/>
  <c r="K45" i="5"/>
  <c r="H45" i="5"/>
  <c r="E45" i="5"/>
  <c r="K40" i="5"/>
  <c r="H40" i="5"/>
  <c r="E40" i="5"/>
  <c r="K39" i="5"/>
  <c r="H39" i="5"/>
  <c r="E39" i="5"/>
  <c r="K38" i="5"/>
  <c r="H38" i="5"/>
  <c r="E38" i="5"/>
  <c r="K33" i="5"/>
  <c r="H33" i="5"/>
  <c r="E33" i="5"/>
  <c r="K32" i="5"/>
  <c r="H32" i="5"/>
  <c r="E32" i="5"/>
  <c r="K31" i="5"/>
  <c r="H31" i="5"/>
  <c r="E31" i="5"/>
  <c r="K26" i="5"/>
  <c r="H26" i="5"/>
  <c r="E26" i="5"/>
  <c r="K25" i="5"/>
  <c r="H25" i="5"/>
  <c r="E25" i="5"/>
  <c r="K24" i="5"/>
  <c r="H24" i="5"/>
  <c r="E24" i="5"/>
  <c r="K19" i="5"/>
  <c r="H19" i="5"/>
  <c r="E19" i="5"/>
  <c r="K18" i="5"/>
  <c r="H18" i="5"/>
  <c r="E18" i="5"/>
  <c r="K17" i="5"/>
  <c r="H17" i="5"/>
  <c r="E17" i="5"/>
  <c r="E12" i="5"/>
  <c r="E11" i="5"/>
  <c r="D4" i="5" s="1"/>
  <c r="E10" i="5"/>
  <c r="E3" i="5" l="1"/>
  <c r="K3" i="5"/>
  <c r="D3" i="5" l="1"/>
  <c r="D6" i="5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8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  <bk>
      <extLst>
        <ext uri="{3e2802c4-a4d2-4d8b-9148-e3be6c30e623}">
          <xlrd:rvb i="4"/>
        </ext>
      </extLst>
    </bk>
    <bk>
      <extLst>
        <ext uri="{3e2802c4-a4d2-4d8b-9148-e3be6c30e623}">
          <xlrd:rvb i="5"/>
        </ext>
      </extLst>
    </bk>
    <bk>
      <extLst>
        <ext uri="{3e2802c4-a4d2-4d8b-9148-e3be6c30e623}">
          <xlrd:rvb i="6"/>
        </ext>
      </extLst>
    </bk>
    <bk>
      <extLst>
        <ext uri="{3e2802c4-a4d2-4d8b-9148-e3be6c30e623}">
          <xlrd:rvb i="7"/>
        </ext>
      </extLst>
    </bk>
  </futureMetadata>
  <valueMetadata count="8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</valueMetadata>
</metadata>
</file>

<file path=xl/sharedStrings.xml><?xml version="1.0" encoding="utf-8"?>
<sst xmlns="http://schemas.openxmlformats.org/spreadsheetml/2006/main" count="171" uniqueCount="46">
  <si>
    <t>SHIPMENT CH / 2kg</t>
  </si>
  <si>
    <t>SHIPMENT EUR / 2kg</t>
  </si>
  <si>
    <t>SHIPMENT US / 2kg</t>
  </si>
  <si>
    <t>Order</t>
  </si>
  <si>
    <t>Shipment</t>
  </si>
  <si>
    <t>NB x 2kg</t>
  </si>
  <si>
    <t>PRICE</t>
  </si>
  <si>
    <t>ORDER NB</t>
  </si>
  <si>
    <t>PRICE CHF</t>
  </si>
  <si>
    <t>PRICE EUR</t>
  </si>
  <si>
    <t>PRICE USD</t>
  </si>
  <si>
    <t>QUANTITY</t>
  </si>
  <si>
    <t>UNIT PRICE</t>
  </si>
  <si>
    <t>Total PRICE
VERSO</t>
  </si>
  <si>
    <t>Total PRICE
RECTO</t>
  </si>
  <si>
    <t>Total PRICE
RECTO-VERSO</t>
  </si>
  <si>
    <t>ORDER PRICE</t>
  </si>
  <si>
    <t>FRS.C1-G4</t>
  </si>
  <si>
    <t>FVS.C1-G4</t>
  </si>
  <si>
    <t>FRV.C1-G4</t>
  </si>
  <si>
    <t>FRS.C2-G3</t>
  </si>
  <si>
    <t>FVS.C2-G3</t>
  </si>
  <si>
    <t>FRV.C2-G3</t>
  </si>
  <si>
    <t>FRS.C3-G2</t>
  </si>
  <si>
    <t>FVS.C3-G2</t>
  </si>
  <si>
    <t>FRV.C3-G2</t>
  </si>
  <si>
    <t>FRS.C4-G1</t>
  </si>
  <si>
    <t>FVS.C4-G1</t>
  </si>
  <si>
    <t>FRV.C4-G1</t>
  </si>
  <si>
    <t>FRS.G1-C4</t>
  </si>
  <si>
    <t>FVS.G1-C4</t>
  </si>
  <si>
    <t>FRV.G1-C4</t>
  </si>
  <si>
    <t>FRS.G2-C3</t>
  </si>
  <si>
    <t>FVS.G2-C3</t>
  </si>
  <si>
    <t>FRV.G2-C3</t>
  </si>
  <si>
    <t>FRS.G3-C2</t>
  </si>
  <si>
    <t>FVS.G3-C2</t>
  </si>
  <si>
    <t>FRV.G3-C2</t>
  </si>
  <si>
    <t>FRS.G4-C1</t>
  </si>
  <si>
    <t>FVS.G4-C1</t>
  </si>
  <si>
    <t>FRV.G4-C1</t>
  </si>
  <si>
    <t>TRANSFERS</t>
  </si>
  <si>
    <t>FRONT ONLY</t>
  </si>
  <si>
    <t>PRICE / 2kg</t>
  </si>
  <si>
    <t>BACK ONLY</t>
  </si>
  <si>
    <t>DOUBLE-SIDED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</si>
</sst>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#,##0_ ;[Red]\-#,##0\ "/>
  </numFmts>
  <fonts count="3">
    <font>
      <sz val="11"/>
      <color theme="1"/>
      <name val="Aptos Narrow"/>
      <family val="2"/>
      <scheme val="minor"/>
    </font>
    <font>
      <b/>
      <sz val="11"/>
      <color theme="1"/>
      <name val="Aptos Narrow"/>
      <scheme val="minor"/>
    </font>
    <font>
      <b/>
      <sz val="16"/>
      <color theme="1"/>
      <name val="Aptos Narrow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0" fillId="0" borderId="2" xfId="0" applyNumberFormat="1" applyBorder="1" applyAlignment="1">
      <alignment horizontal="right" vertical="center" indent="2"/>
    </xf>
    <xf numFmtId="165" fontId="0" fillId="0" borderId="5" xfId="0" applyNumberFormat="1" applyBorder="1" applyAlignment="1">
      <alignment horizontal="centerContinuous" vertical="center"/>
    </xf>
    <xf numFmtId="0" fontId="0" fillId="0" borderId="6" xfId="0" applyBorder="1" applyAlignment="1">
      <alignment horizontal="centerContinuous" vertical="center"/>
    </xf>
    <xf numFmtId="0" fontId="0" fillId="0" borderId="4" xfId="0" applyBorder="1" applyAlignment="1">
      <alignment horizontal="centerContinuous" vertical="center"/>
    </xf>
    <xf numFmtId="165" fontId="0" fillId="0" borderId="4" xfId="0" applyNumberFormat="1" applyBorder="1" applyAlignment="1">
      <alignment horizontal="centerContinuous" vertical="center"/>
    </xf>
    <xf numFmtId="0" fontId="0" fillId="4" borderId="1" xfId="0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64" fontId="0" fillId="0" borderId="15" xfId="0" applyNumberFormat="1" applyBorder="1" applyAlignment="1">
      <alignment horizontal="right" vertical="center" indent="2"/>
    </xf>
    <xf numFmtId="164" fontId="0" fillId="0" borderId="17" xfId="0" applyNumberFormat="1" applyBorder="1" applyAlignment="1">
      <alignment horizontal="right" vertical="center" indent="2"/>
    </xf>
    <xf numFmtId="0" fontId="0" fillId="0" borderId="19" xfId="0" applyBorder="1"/>
    <xf numFmtId="0" fontId="1" fillId="0" borderId="21" xfId="0" applyFont="1" applyBorder="1" applyAlignment="1">
      <alignment horizontal="centerContinuous" vertical="center"/>
    </xf>
    <xf numFmtId="0" fontId="1" fillId="0" borderId="22" xfId="0" applyFont="1" applyBorder="1" applyAlignment="1">
      <alignment horizontal="centerContinuous" vertical="center"/>
    </xf>
    <xf numFmtId="0" fontId="1" fillId="0" borderId="23" xfId="0" applyFont="1" applyBorder="1" applyAlignment="1">
      <alignment horizontal="centerContinuous" vertical="center"/>
    </xf>
    <xf numFmtId="0" fontId="0" fillId="0" borderId="24" xfId="0" applyBorder="1"/>
    <xf numFmtId="164" fontId="0" fillId="0" borderId="7" xfId="0" applyNumberFormat="1" applyBorder="1" applyAlignment="1">
      <alignment horizontal="right" vertical="center" indent="2"/>
    </xf>
    <xf numFmtId="0" fontId="0" fillId="0" borderId="25" xfId="0" applyBorder="1" applyAlignment="1">
      <alignment horizontal="center" vertical="center"/>
    </xf>
    <xf numFmtId="164" fontId="0" fillId="0" borderId="27" xfId="0" applyNumberFormat="1" applyBorder="1" applyAlignment="1">
      <alignment horizontal="right" vertical="center" indent="2"/>
    </xf>
    <xf numFmtId="164" fontId="0" fillId="0" borderId="28" xfId="0" applyNumberFormat="1" applyBorder="1" applyAlignment="1">
      <alignment horizontal="right" vertical="center" indent="2"/>
    </xf>
    <xf numFmtId="0" fontId="1" fillId="0" borderId="29" xfId="0" applyFont="1" applyBorder="1" applyAlignment="1">
      <alignment horizontal="centerContinuous" vertical="center"/>
    </xf>
    <xf numFmtId="0" fontId="1" fillId="0" borderId="21" xfId="0" applyFont="1" applyBorder="1" applyAlignment="1">
      <alignment horizontal="centerContinuous" vertical="center" wrapText="1"/>
    </xf>
    <xf numFmtId="0" fontId="1" fillId="0" borderId="23" xfId="0" applyFont="1" applyBorder="1" applyAlignment="1">
      <alignment horizontal="centerContinuous" vertical="center" wrapText="1"/>
    </xf>
    <xf numFmtId="164" fontId="0" fillId="4" borderId="14" xfId="0" applyNumberFormat="1" applyFill="1" applyBorder="1" applyAlignment="1">
      <alignment horizontal="right" vertical="center"/>
    </xf>
    <xf numFmtId="164" fontId="0" fillId="4" borderId="16" xfId="0" applyNumberFormat="1" applyFill="1" applyBorder="1" applyAlignment="1">
      <alignment horizontal="right" vertical="center"/>
    </xf>
    <xf numFmtId="164" fontId="0" fillId="4" borderId="2" xfId="0" applyNumberFormat="1" applyFill="1" applyBorder="1" applyAlignment="1">
      <alignment horizontal="right" vertical="center"/>
    </xf>
    <xf numFmtId="164" fontId="0" fillId="4" borderId="1" xfId="0" applyNumberFormat="1" applyFill="1" applyBorder="1" applyAlignment="1">
      <alignment horizontal="right" vertical="center"/>
    </xf>
    <xf numFmtId="164" fontId="0" fillId="4" borderId="5" xfId="0" applyNumberFormat="1" applyFill="1" applyBorder="1" applyAlignment="1">
      <alignment horizontal="right" vertical="center"/>
    </xf>
    <xf numFmtId="164" fontId="0" fillId="4" borderId="25" xfId="0" applyNumberFormat="1" applyFill="1" applyBorder="1" applyAlignment="1">
      <alignment horizontal="right" vertical="center"/>
    </xf>
    <xf numFmtId="0" fontId="0" fillId="2" borderId="3" xfId="0" applyFill="1" applyBorder="1" applyAlignment="1">
      <alignment horizontal="centerContinuous" vertical="center"/>
    </xf>
    <xf numFmtId="0" fontId="0" fillId="2" borderId="4" xfId="0" applyFill="1" applyBorder="1" applyAlignment="1">
      <alignment horizontal="centerContinuous"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horizontal="center" vertical="center"/>
      <protection locked="0"/>
    </xf>
    <xf numFmtId="164" fontId="0" fillId="3" borderId="2" xfId="0" applyNumberFormat="1" applyFill="1" applyBorder="1" applyAlignment="1" applyProtection="1">
      <alignment horizontal="right" vertical="center" indent="2"/>
      <protection locked="0"/>
    </xf>
    <xf numFmtId="164" fontId="0" fillId="3" borderId="27" xfId="0" applyNumberFormat="1" applyFill="1" applyBorder="1" applyAlignment="1" applyProtection="1">
      <alignment horizontal="right" vertical="center" indent="2"/>
      <protection locked="0"/>
    </xf>
    <xf numFmtId="164" fontId="0" fillId="3" borderId="5" xfId="0" applyNumberFormat="1" applyFill="1" applyBorder="1" applyAlignment="1" applyProtection="1">
      <alignment horizontal="right" vertical="center" indent="2"/>
      <protection locked="0"/>
    </xf>
    <xf numFmtId="164" fontId="0" fillId="3" borderId="25" xfId="0" applyNumberFormat="1" applyFill="1" applyBorder="1" applyAlignment="1" applyProtection="1">
      <alignment horizontal="right" vertical="center" indent="2"/>
      <protection locked="0"/>
    </xf>
    <xf numFmtId="0" fontId="0" fillId="0" borderId="2" xfId="0" applyBorder="1" applyAlignment="1">
      <alignment horizontal="center" vertical="center" wrapText="1"/>
    </xf>
    <xf numFmtId="164" fontId="0" fillId="4" borderId="31" xfId="0" applyNumberFormat="1" applyFill="1" applyBorder="1" applyAlignment="1">
      <alignment horizontal="right" vertical="center"/>
    </xf>
    <xf numFmtId="0" fontId="2" fillId="0" borderId="30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8">
  <rv s="0">
    <v>0</v>
    <v>5</v>
  </rv>
  <rv s="0">
    <v>1</v>
    <v>5</v>
  </rv>
  <rv s="0">
    <v>2</v>
    <v>5</v>
  </rv>
  <rv s="0">
    <v>3</v>
    <v>5</v>
  </rv>
  <rv s="0">
    <v>4</v>
    <v>5</v>
  </rv>
  <rv s="0">
    <v>5</v>
    <v>5</v>
  </rv>
  <rv s="0">
    <v>6</v>
    <v>5</v>
  </rv>
  <rv s="0">
    <v>7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  <rel r:id="rId5"/>
  <rel r:id="rId6"/>
  <rel r:id="rId7"/>
  <rel r:id="rId8"/>
</richValueRel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39FB2-D36F-4D87-9A97-347F9BB3D153}">
  <sheetPr>
    <pageSetUpPr fitToPage="1"/>
  </sheetPr>
  <dimension ref="C1:M69"/>
  <sheetViews>
    <sheetView tabSelected="1" topLeftCell="A3" zoomScaleNormal="100" workbookViewId="0">
      <selection activeCell="P8" sqref="P8"/>
    </sheetView>
  </sheetViews>
  <sheetFormatPr baseColWidth="10" defaultRowHeight="14"/>
  <cols>
    <col min="2" max="2" width="11.83203125" customWidth="1"/>
    <col min="3" max="3" width="24.6640625" customWidth="1"/>
    <col min="4" max="4" width="14.6640625" customWidth="1"/>
    <col min="5" max="5" width="12.6640625" customWidth="1"/>
    <col min="6" max="6" width="11.58203125" customWidth="1"/>
    <col min="7" max="7" width="20.58203125" customWidth="1"/>
    <col min="8" max="8" width="12.75" customWidth="1"/>
    <col min="9" max="9" width="11.58203125" customWidth="1"/>
    <col min="10" max="10" width="20.58203125" customWidth="1"/>
    <col min="11" max="11" width="12.5" customWidth="1"/>
    <col min="12" max="12" width="11.58203125" customWidth="1"/>
    <col min="13" max="13" width="20.58203125" customWidth="1"/>
  </cols>
  <sheetData>
    <row r="1" spans="3:13" ht="14.5" thickBot="1"/>
    <row r="2" spans="3:13" ht="42.5" thickBot="1">
      <c r="D2" s="46" t="str">
        <f>IF(AND(F10="",F11="",F12=""),"",IF(AND(F1=0,F11&lt;&gt;0,F12=0),"EUR",IF(AND(F10&lt;&gt;0,F11=0,F12=0),"CHF",IF(AND(F10=0,F11=0,F12&lt;&gt;0),"USD"))))</f>
        <v/>
      </c>
      <c r="E2" s="44" t="s">
        <v>14</v>
      </c>
      <c r="H2" s="2" t="s">
        <v>13</v>
      </c>
      <c r="K2" s="2" t="s">
        <v>15</v>
      </c>
    </row>
    <row r="3" spans="3:13">
      <c r="C3" s="1" t="s">
        <v>3</v>
      </c>
      <c r="D3" s="45">
        <f>SUM(E3:M3)</f>
        <v>0</v>
      </c>
      <c r="E3" s="32">
        <f>SUM(E17:E158)</f>
        <v>0</v>
      </c>
      <c r="H3" s="33">
        <f>SUM(H17:H158)</f>
        <v>0</v>
      </c>
      <c r="K3" s="33">
        <f>SUM(K17:K158)</f>
        <v>0</v>
      </c>
    </row>
    <row r="4" spans="3:13">
      <c r="C4" s="1" t="s">
        <v>4</v>
      </c>
      <c r="D4" s="32">
        <f>SUM(E10:E12)</f>
        <v>0</v>
      </c>
    </row>
    <row r="5" spans="3:13" ht="6" customHeight="1"/>
    <row r="6" spans="3:13">
      <c r="C6" s="12" t="str">
        <f>IF(AND(F10="",F11="",F12=""),"",IF(AND(F1=0,F11&lt;&gt;0,F12=0),CONCATENATE("TOTAL EUR"),IF(AND(F10&lt;&gt;0,F11=0,F12=0),CONCATENATE("TOTAL CHF"),IF(AND(F10=0,F11=0,F12&lt;&gt;0),CONCATENATE("TOTAL USD")))))</f>
        <v/>
      </c>
      <c r="D6" s="32">
        <f>SUM(D3:D4)</f>
        <v>0</v>
      </c>
    </row>
    <row r="8" spans="3:13" ht="14.5" thickBot="1"/>
    <row r="9" spans="3:13">
      <c r="E9" s="13" t="s">
        <v>6</v>
      </c>
      <c r="F9" s="14" t="s">
        <v>5</v>
      </c>
      <c r="G9" s="15" t="s">
        <v>43</v>
      </c>
    </row>
    <row r="10" spans="3:13" ht="20" customHeight="1">
      <c r="C10" s="36" t="s">
        <v>0</v>
      </c>
      <c r="D10" s="37"/>
      <c r="E10" s="30">
        <f>F10*G10</f>
        <v>0</v>
      </c>
      <c r="F10" s="38"/>
      <c r="G10" s="16">
        <v>10</v>
      </c>
    </row>
    <row r="11" spans="3:13" ht="20" customHeight="1">
      <c r="C11" s="36" t="s">
        <v>1</v>
      </c>
      <c r="D11" s="37"/>
      <c r="E11" s="30">
        <f t="shared" ref="E11:E12" si="0">F11*G11</f>
        <v>0</v>
      </c>
      <c r="F11" s="38"/>
      <c r="G11" s="16">
        <v>5</v>
      </c>
    </row>
    <row r="12" spans="3:13" ht="20" customHeight="1" thickBot="1">
      <c r="C12" s="36" t="s">
        <v>2</v>
      </c>
      <c r="D12" s="37"/>
      <c r="E12" s="31">
        <f t="shared" si="0"/>
        <v>0</v>
      </c>
      <c r="F12" s="39"/>
      <c r="G12" s="17">
        <v>7</v>
      </c>
    </row>
    <row r="13" spans="3:13" ht="14.5" thickBot="1"/>
    <row r="14" spans="3:13" ht="14.5" thickTop="1">
      <c r="C14" s="18"/>
      <c r="D14" s="50" t="s">
        <v>41</v>
      </c>
      <c r="E14" s="19" t="s">
        <v>42</v>
      </c>
      <c r="F14" s="20"/>
      <c r="G14" s="21"/>
      <c r="H14" s="19" t="s">
        <v>44</v>
      </c>
      <c r="I14" s="20"/>
      <c r="J14" s="21"/>
      <c r="K14" s="28" t="s">
        <v>45</v>
      </c>
      <c r="L14" s="20"/>
      <c r="M14" s="21"/>
    </row>
    <row r="15" spans="3:13" ht="28">
      <c r="C15" s="22"/>
      <c r="D15" s="51"/>
      <c r="E15" s="4" t="s">
        <v>16</v>
      </c>
      <c r="F15" s="6" t="s">
        <v>11</v>
      </c>
      <c r="G15" s="5" t="s">
        <v>12</v>
      </c>
      <c r="H15" s="4" t="s">
        <v>16</v>
      </c>
      <c r="I15" s="6" t="s">
        <v>11</v>
      </c>
      <c r="J15" s="5" t="s">
        <v>12</v>
      </c>
      <c r="K15" s="4" t="s">
        <v>16</v>
      </c>
      <c r="L15" s="6" t="s">
        <v>11</v>
      </c>
      <c r="M15" s="5" t="s">
        <v>12</v>
      </c>
    </row>
    <row r="16" spans="3:13" ht="105" customHeight="1">
      <c r="C16" s="3" t="s">
        <v>7</v>
      </c>
      <c r="D16" s="47" t="e" vm="1">
        <v>#VALUE!</v>
      </c>
      <c r="E16" s="8" t="s">
        <v>17</v>
      </c>
      <c r="F16" s="11"/>
      <c r="G16" s="9"/>
      <c r="H16" s="8" t="s">
        <v>18</v>
      </c>
      <c r="I16" s="8"/>
      <c r="J16" s="10"/>
      <c r="K16" s="8" t="s">
        <v>19</v>
      </c>
      <c r="L16" s="8"/>
      <c r="M16" s="9"/>
    </row>
    <row r="17" spans="3:13" ht="20" customHeight="1">
      <c r="C17" s="3" t="s">
        <v>8</v>
      </c>
      <c r="D17" s="48"/>
      <c r="E17" s="34">
        <f>F17*G17</f>
        <v>0</v>
      </c>
      <c r="F17" s="40"/>
      <c r="G17" s="7">
        <v>65</v>
      </c>
      <c r="H17" s="34">
        <f>I17*J17</f>
        <v>0</v>
      </c>
      <c r="I17" s="42"/>
      <c r="J17" s="7">
        <v>65</v>
      </c>
      <c r="K17" s="34">
        <f>L17*M17</f>
        <v>0</v>
      </c>
      <c r="L17" s="42"/>
      <c r="M17" s="23">
        <v>90</v>
      </c>
    </row>
    <row r="18" spans="3:13" ht="20" customHeight="1">
      <c r="C18" s="3" t="s">
        <v>9</v>
      </c>
      <c r="D18" s="48"/>
      <c r="E18" s="34">
        <f t="shared" ref="E18:E19" si="1">F18*G18</f>
        <v>0</v>
      </c>
      <c r="F18" s="40"/>
      <c r="G18" s="7">
        <v>70</v>
      </c>
      <c r="H18" s="34">
        <f t="shared" ref="H18:H19" si="2">I18*J18</f>
        <v>0</v>
      </c>
      <c r="I18" s="42"/>
      <c r="J18" s="7">
        <v>70</v>
      </c>
      <c r="K18" s="34">
        <f t="shared" ref="K18:K19" si="3">L18*M18</f>
        <v>0</v>
      </c>
      <c r="L18" s="42"/>
      <c r="M18" s="23">
        <v>95</v>
      </c>
    </row>
    <row r="19" spans="3:13" ht="20" customHeight="1" thickBot="1">
      <c r="C19" s="24" t="s">
        <v>10</v>
      </c>
      <c r="D19" s="49"/>
      <c r="E19" s="35">
        <f t="shared" si="1"/>
        <v>0</v>
      </c>
      <c r="F19" s="41"/>
      <c r="G19" s="25">
        <v>75</v>
      </c>
      <c r="H19" s="35">
        <f t="shared" si="2"/>
        <v>0</v>
      </c>
      <c r="I19" s="43"/>
      <c r="J19" s="25">
        <v>75</v>
      </c>
      <c r="K19" s="35">
        <f t="shared" si="3"/>
        <v>0</v>
      </c>
      <c r="L19" s="43"/>
      <c r="M19" s="26">
        <v>100</v>
      </c>
    </row>
    <row r="20" spans="3:13" ht="15" thickTop="1" thickBot="1"/>
    <row r="21" spans="3:13" ht="14.5" thickTop="1">
      <c r="C21" s="18"/>
      <c r="D21" s="50" t="s">
        <v>41</v>
      </c>
      <c r="E21" s="19" t="s">
        <v>42</v>
      </c>
      <c r="F21" s="20"/>
      <c r="G21" s="21"/>
      <c r="H21" s="19" t="s">
        <v>44</v>
      </c>
      <c r="I21" s="27"/>
      <c r="J21" s="20"/>
      <c r="K21" s="28" t="s">
        <v>45</v>
      </c>
      <c r="L21" s="28"/>
      <c r="M21" s="29"/>
    </row>
    <row r="22" spans="3:13" ht="28">
      <c r="C22" s="22"/>
      <c r="D22" s="51"/>
      <c r="E22" s="4" t="s">
        <v>16</v>
      </c>
      <c r="F22" s="6" t="s">
        <v>11</v>
      </c>
      <c r="G22" s="5" t="s">
        <v>12</v>
      </c>
      <c r="H22" s="4" t="s">
        <v>16</v>
      </c>
      <c r="I22" s="6" t="s">
        <v>11</v>
      </c>
      <c r="J22" s="5" t="s">
        <v>12</v>
      </c>
      <c r="K22" s="4" t="s">
        <v>16</v>
      </c>
      <c r="L22" s="6" t="s">
        <v>11</v>
      </c>
      <c r="M22" s="5" t="s">
        <v>12</v>
      </c>
    </row>
    <row r="23" spans="3:13" ht="105" customHeight="1">
      <c r="C23" s="3" t="s">
        <v>7</v>
      </c>
      <c r="D23" s="47" t="e" vm="2">
        <v>#VALUE!</v>
      </c>
      <c r="E23" s="8" t="s">
        <v>20</v>
      </c>
      <c r="F23" s="11"/>
      <c r="G23" s="9"/>
      <c r="H23" s="8" t="s">
        <v>21</v>
      </c>
      <c r="I23" s="8"/>
      <c r="J23" s="10"/>
      <c r="K23" s="8" t="s">
        <v>22</v>
      </c>
      <c r="L23" s="8"/>
      <c r="M23" s="9"/>
    </row>
    <row r="24" spans="3:13" ht="20" customHeight="1">
      <c r="C24" s="3" t="s">
        <v>8</v>
      </c>
      <c r="D24" s="48"/>
      <c r="E24" s="34">
        <f>F24*G24</f>
        <v>0</v>
      </c>
      <c r="F24" s="40"/>
      <c r="G24" s="7">
        <v>65</v>
      </c>
      <c r="H24" s="34">
        <f>I24*J24</f>
        <v>0</v>
      </c>
      <c r="I24" s="42"/>
      <c r="J24" s="7">
        <v>65</v>
      </c>
      <c r="K24" s="34">
        <f>L24*M24</f>
        <v>0</v>
      </c>
      <c r="L24" s="42"/>
      <c r="M24" s="23">
        <v>90</v>
      </c>
    </row>
    <row r="25" spans="3:13" ht="20" customHeight="1">
      <c r="C25" s="3" t="s">
        <v>9</v>
      </c>
      <c r="D25" s="48"/>
      <c r="E25" s="34">
        <f t="shared" ref="E25:E26" si="4">F25*G25</f>
        <v>0</v>
      </c>
      <c r="F25" s="40"/>
      <c r="G25" s="7">
        <v>70</v>
      </c>
      <c r="H25" s="34">
        <f t="shared" ref="H25:H26" si="5">I25*J25</f>
        <v>0</v>
      </c>
      <c r="I25" s="42"/>
      <c r="J25" s="7">
        <v>70</v>
      </c>
      <c r="K25" s="34">
        <f t="shared" ref="K25:K26" si="6">L25*M25</f>
        <v>0</v>
      </c>
      <c r="L25" s="42"/>
      <c r="M25" s="23">
        <v>95</v>
      </c>
    </row>
    <row r="26" spans="3:13" ht="20" customHeight="1" thickBot="1">
      <c r="C26" s="24" t="s">
        <v>10</v>
      </c>
      <c r="D26" s="49"/>
      <c r="E26" s="35">
        <f t="shared" si="4"/>
        <v>0</v>
      </c>
      <c r="F26" s="41"/>
      <c r="G26" s="25">
        <v>75</v>
      </c>
      <c r="H26" s="35">
        <f t="shared" si="5"/>
        <v>0</v>
      </c>
      <c r="I26" s="43"/>
      <c r="J26" s="25">
        <v>75</v>
      </c>
      <c r="K26" s="35">
        <f t="shared" si="6"/>
        <v>0</v>
      </c>
      <c r="L26" s="43"/>
      <c r="M26" s="26">
        <v>100</v>
      </c>
    </row>
    <row r="27" spans="3:13" ht="15" thickTop="1" thickBot="1"/>
    <row r="28" spans="3:13" ht="14.5" thickTop="1">
      <c r="C28" s="18"/>
      <c r="D28" s="50" t="s">
        <v>41</v>
      </c>
      <c r="E28" s="19" t="s">
        <v>42</v>
      </c>
      <c r="F28" s="20"/>
      <c r="G28" s="21"/>
      <c r="H28" s="19" t="s">
        <v>44</v>
      </c>
      <c r="I28" s="27"/>
      <c r="J28" s="20"/>
      <c r="K28" s="28" t="s">
        <v>45</v>
      </c>
      <c r="L28" s="28"/>
      <c r="M28" s="29"/>
    </row>
    <row r="29" spans="3:13" ht="28">
      <c r="C29" s="22"/>
      <c r="D29" s="51"/>
      <c r="E29" s="4" t="s">
        <v>16</v>
      </c>
      <c r="F29" s="6" t="s">
        <v>11</v>
      </c>
      <c r="G29" s="5" t="s">
        <v>12</v>
      </c>
      <c r="H29" s="4" t="s">
        <v>16</v>
      </c>
      <c r="I29" s="6" t="s">
        <v>11</v>
      </c>
      <c r="J29" s="5" t="s">
        <v>12</v>
      </c>
      <c r="K29" s="4" t="s">
        <v>16</v>
      </c>
      <c r="L29" s="6" t="s">
        <v>11</v>
      </c>
      <c r="M29" s="5" t="s">
        <v>12</v>
      </c>
    </row>
    <row r="30" spans="3:13" ht="105" customHeight="1">
      <c r="C30" s="3" t="s">
        <v>7</v>
      </c>
      <c r="D30" s="47" t="e" vm="3">
        <v>#VALUE!</v>
      </c>
      <c r="E30" s="8" t="s">
        <v>23</v>
      </c>
      <c r="F30" s="11"/>
      <c r="G30" s="9"/>
      <c r="H30" s="8" t="s">
        <v>24</v>
      </c>
      <c r="I30" s="8"/>
      <c r="J30" s="10"/>
      <c r="K30" s="8" t="s">
        <v>25</v>
      </c>
      <c r="L30" s="8"/>
      <c r="M30" s="9"/>
    </row>
    <row r="31" spans="3:13" ht="20" customHeight="1">
      <c r="C31" s="3" t="s">
        <v>8</v>
      </c>
      <c r="D31" s="48"/>
      <c r="E31" s="34">
        <f>F31*G31</f>
        <v>0</v>
      </c>
      <c r="F31" s="40"/>
      <c r="G31" s="7">
        <v>65</v>
      </c>
      <c r="H31" s="34">
        <f>I31*J31</f>
        <v>0</v>
      </c>
      <c r="I31" s="42"/>
      <c r="J31" s="7">
        <v>65</v>
      </c>
      <c r="K31" s="34">
        <f>L31*M31</f>
        <v>0</v>
      </c>
      <c r="L31" s="42"/>
      <c r="M31" s="23">
        <v>90</v>
      </c>
    </row>
    <row r="32" spans="3:13" ht="20" customHeight="1">
      <c r="C32" s="3" t="s">
        <v>9</v>
      </c>
      <c r="D32" s="48"/>
      <c r="E32" s="34">
        <f t="shared" ref="E32:E33" si="7">F32*G32</f>
        <v>0</v>
      </c>
      <c r="F32" s="40"/>
      <c r="G32" s="7">
        <v>70</v>
      </c>
      <c r="H32" s="34">
        <f t="shared" ref="H32:H33" si="8">I32*J32</f>
        <v>0</v>
      </c>
      <c r="I32" s="42"/>
      <c r="J32" s="7">
        <v>70</v>
      </c>
      <c r="K32" s="34">
        <f t="shared" ref="K32:K33" si="9">L32*M32</f>
        <v>0</v>
      </c>
      <c r="L32" s="42"/>
      <c r="M32" s="23">
        <v>95</v>
      </c>
    </row>
    <row r="33" spans="3:13" ht="20" customHeight="1" thickBot="1">
      <c r="C33" s="24" t="s">
        <v>10</v>
      </c>
      <c r="D33" s="49"/>
      <c r="E33" s="35">
        <f t="shared" si="7"/>
        <v>0</v>
      </c>
      <c r="F33" s="41"/>
      <c r="G33" s="25">
        <v>75</v>
      </c>
      <c r="H33" s="35">
        <f t="shared" si="8"/>
        <v>0</v>
      </c>
      <c r="I33" s="43"/>
      <c r="J33" s="25">
        <v>75</v>
      </c>
      <c r="K33" s="35">
        <f t="shared" si="9"/>
        <v>0</v>
      </c>
      <c r="L33" s="43"/>
      <c r="M33" s="26">
        <v>100</v>
      </c>
    </row>
    <row r="34" spans="3:13" ht="15" thickTop="1" thickBot="1"/>
    <row r="35" spans="3:13" ht="14.5" thickTop="1">
      <c r="C35" s="18"/>
      <c r="D35" s="50" t="s">
        <v>41</v>
      </c>
      <c r="E35" s="19" t="s">
        <v>42</v>
      </c>
      <c r="F35" s="20"/>
      <c r="G35" s="21"/>
      <c r="H35" s="19" t="s">
        <v>44</v>
      </c>
      <c r="I35" s="27"/>
      <c r="J35" s="20"/>
      <c r="K35" s="28" t="s">
        <v>45</v>
      </c>
      <c r="L35" s="28"/>
      <c r="M35" s="29"/>
    </row>
    <row r="36" spans="3:13" ht="28">
      <c r="C36" s="22"/>
      <c r="D36" s="51"/>
      <c r="E36" s="4" t="s">
        <v>16</v>
      </c>
      <c r="F36" s="6" t="s">
        <v>11</v>
      </c>
      <c r="G36" s="5" t="s">
        <v>12</v>
      </c>
      <c r="H36" s="4" t="s">
        <v>16</v>
      </c>
      <c r="I36" s="6" t="s">
        <v>11</v>
      </c>
      <c r="J36" s="5" t="s">
        <v>12</v>
      </c>
      <c r="K36" s="4" t="s">
        <v>16</v>
      </c>
      <c r="L36" s="6" t="s">
        <v>11</v>
      </c>
      <c r="M36" s="5" t="s">
        <v>12</v>
      </c>
    </row>
    <row r="37" spans="3:13" ht="105" customHeight="1">
      <c r="C37" s="3" t="s">
        <v>7</v>
      </c>
      <c r="D37" s="47" t="e" vm="4">
        <v>#VALUE!</v>
      </c>
      <c r="E37" s="8" t="s">
        <v>26</v>
      </c>
      <c r="F37" s="11"/>
      <c r="G37" s="9"/>
      <c r="H37" s="8" t="s">
        <v>27</v>
      </c>
      <c r="I37" s="8"/>
      <c r="J37" s="10"/>
      <c r="K37" s="8" t="s">
        <v>28</v>
      </c>
      <c r="L37" s="8"/>
      <c r="M37" s="9"/>
    </row>
    <row r="38" spans="3:13" ht="20" customHeight="1">
      <c r="C38" s="3" t="s">
        <v>8</v>
      </c>
      <c r="D38" s="48"/>
      <c r="E38" s="34">
        <f>F38*G38</f>
        <v>0</v>
      </c>
      <c r="F38" s="40"/>
      <c r="G38" s="7">
        <v>65</v>
      </c>
      <c r="H38" s="34">
        <f>I38*J38</f>
        <v>0</v>
      </c>
      <c r="I38" s="42"/>
      <c r="J38" s="7">
        <v>65</v>
      </c>
      <c r="K38" s="34">
        <f>L38*M38</f>
        <v>0</v>
      </c>
      <c r="L38" s="42"/>
      <c r="M38" s="23">
        <v>90</v>
      </c>
    </row>
    <row r="39" spans="3:13" ht="20" customHeight="1">
      <c r="C39" s="3" t="s">
        <v>9</v>
      </c>
      <c r="D39" s="48"/>
      <c r="E39" s="34">
        <f t="shared" ref="E39:E40" si="10">F39*G39</f>
        <v>0</v>
      </c>
      <c r="F39" s="40"/>
      <c r="G39" s="7">
        <v>70</v>
      </c>
      <c r="H39" s="34">
        <f t="shared" ref="H39:H40" si="11">I39*J39</f>
        <v>0</v>
      </c>
      <c r="I39" s="42"/>
      <c r="J39" s="7">
        <v>70</v>
      </c>
      <c r="K39" s="34">
        <f t="shared" ref="K39:K40" si="12">L39*M39</f>
        <v>0</v>
      </c>
      <c r="L39" s="42"/>
      <c r="M39" s="23">
        <v>95</v>
      </c>
    </row>
    <row r="40" spans="3:13" ht="20" customHeight="1" thickBot="1">
      <c r="C40" s="24" t="s">
        <v>10</v>
      </c>
      <c r="D40" s="49"/>
      <c r="E40" s="35">
        <f t="shared" si="10"/>
        <v>0</v>
      </c>
      <c r="F40" s="41"/>
      <c r="G40" s="25">
        <v>75</v>
      </c>
      <c r="H40" s="35">
        <f t="shared" si="11"/>
        <v>0</v>
      </c>
      <c r="I40" s="43"/>
      <c r="J40" s="25">
        <v>75</v>
      </c>
      <c r="K40" s="35">
        <f t="shared" si="12"/>
        <v>0</v>
      </c>
      <c r="L40" s="43"/>
      <c r="M40" s="26">
        <v>100</v>
      </c>
    </row>
    <row r="41" spans="3:13" ht="15" thickTop="1" thickBot="1"/>
    <row r="42" spans="3:13" ht="14.5" thickTop="1">
      <c r="C42" s="18"/>
      <c r="D42" s="50" t="s">
        <v>41</v>
      </c>
      <c r="E42" s="19" t="s">
        <v>42</v>
      </c>
      <c r="F42" s="20"/>
      <c r="G42" s="21"/>
      <c r="H42" s="19" t="s">
        <v>44</v>
      </c>
      <c r="I42" s="20"/>
      <c r="J42" s="21"/>
      <c r="K42" s="28" t="s">
        <v>45</v>
      </c>
      <c r="L42" s="20"/>
      <c r="M42" s="21"/>
    </row>
    <row r="43" spans="3:13" ht="28">
      <c r="C43" s="22"/>
      <c r="D43" s="51"/>
      <c r="E43" s="4" t="s">
        <v>16</v>
      </c>
      <c r="F43" s="6" t="s">
        <v>11</v>
      </c>
      <c r="G43" s="5" t="s">
        <v>12</v>
      </c>
      <c r="H43" s="4" t="s">
        <v>16</v>
      </c>
      <c r="I43" s="6" t="s">
        <v>11</v>
      </c>
      <c r="J43" s="5" t="s">
        <v>12</v>
      </c>
      <c r="K43" s="4" t="s">
        <v>16</v>
      </c>
      <c r="L43" s="6" t="s">
        <v>11</v>
      </c>
      <c r="M43" s="5" t="s">
        <v>12</v>
      </c>
    </row>
    <row r="44" spans="3:13" ht="105" customHeight="1">
      <c r="C44" s="3" t="s">
        <v>7</v>
      </c>
      <c r="D44" s="47" t="e" vm="5">
        <v>#VALUE!</v>
      </c>
      <c r="E44" s="8" t="s">
        <v>29</v>
      </c>
      <c r="F44" s="11"/>
      <c r="G44" s="9"/>
      <c r="H44" s="8" t="s">
        <v>30</v>
      </c>
      <c r="I44" s="8"/>
      <c r="J44" s="10"/>
      <c r="K44" s="8" t="s">
        <v>31</v>
      </c>
      <c r="L44" s="8"/>
      <c r="M44" s="9"/>
    </row>
    <row r="45" spans="3:13" ht="20" customHeight="1">
      <c r="C45" s="3" t="s">
        <v>8</v>
      </c>
      <c r="D45" s="48"/>
      <c r="E45" s="34">
        <f>F45*G45</f>
        <v>0</v>
      </c>
      <c r="F45" s="40"/>
      <c r="G45" s="7">
        <v>65</v>
      </c>
      <c r="H45" s="34">
        <f>I45*J45</f>
        <v>0</v>
      </c>
      <c r="I45" s="42"/>
      <c r="J45" s="7">
        <v>65</v>
      </c>
      <c r="K45" s="34">
        <f>L45*M45</f>
        <v>0</v>
      </c>
      <c r="L45" s="42"/>
      <c r="M45" s="23">
        <v>90</v>
      </c>
    </row>
    <row r="46" spans="3:13" ht="20" customHeight="1">
      <c r="C46" s="3" t="s">
        <v>9</v>
      </c>
      <c r="D46" s="48"/>
      <c r="E46" s="34">
        <f t="shared" ref="E46:E47" si="13">F46*G46</f>
        <v>0</v>
      </c>
      <c r="F46" s="40"/>
      <c r="G46" s="7">
        <v>70</v>
      </c>
      <c r="H46" s="34">
        <f t="shared" ref="H46:H47" si="14">I46*J46</f>
        <v>0</v>
      </c>
      <c r="I46" s="42"/>
      <c r="J46" s="7">
        <v>70</v>
      </c>
      <c r="K46" s="34">
        <f t="shared" ref="K46:K47" si="15">L46*M46</f>
        <v>0</v>
      </c>
      <c r="L46" s="42"/>
      <c r="M46" s="23">
        <v>95</v>
      </c>
    </row>
    <row r="47" spans="3:13" ht="20" customHeight="1" thickBot="1">
      <c r="C47" s="24" t="s">
        <v>10</v>
      </c>
      <c r="D47" s="49"/>
      <c r="E47" s="35">
        <f t="shared" si="13"/>
        <v>0</v>
      </c>
      <c r="F47" s="41"/>
      <c r="G47" s="25">
        <v>75</v>
      </c>
      <c r="H47" s="35">
        <f t="shared" si="14"/>
        <v>0</v>
      </c>
      <c r="I47" s="43"/>
      <c r="J47" s="25">
        <v>75</v>
      </c>
      <c r="K47" s="35">
        <f t="shared" si="15"/>
        <v>0</v>
      </c>
      <c r="L47" s="43"/>
      <c r="M47" s="26">
        <v>100</v>
      </c>
    </row>
    <row r="48" spans="3:13" ht="15" thickTop="1" thickBot="1"/>
    <row r="49" spans="3:13" ht="14.5" thickTop="1">
      <c r="C49" s="18"/>
      <c r="D49" s="50" t="s">
        <v>41</v>
      </c>
      <c r="E49" s="19" t="s">
        <v>42</v>
      </c>
      <c r="F49" s="20"/>
      <c r="G49" s="21"/>
      <c r="H49" s="19" t="s">
        <v>44</v>
      </c>
      <c r="I49" s="27"/>
      <c r="J49" s="20"/>
      <c r="K49" s="28" t="s">
        <v>45</v>
      </c>
      <c r="L49" s="28"/>
      <c r="M49" s="29"/>
    </row>
    <row r="50" spans="3:13" ht="28">
      <c r="C50" s="22"/>
      <c r="D50" s="51"/>
      <c r="E50" s="4" t="s">
        <v>16</v>
      </c>
      <c r="F50" s="6" t="s">
        <v>11</v>
      </c>
      <c r="G50" s="5" t="s">
        <v>12</v>
      </c>
      <c r="H50" s="4" t="s">
        <v>16</v>
      </c>
      <c r="I50" s="6" t="s">
        <v>11</v>
      </c>
      <c r="J50" s="5" t="s">
        <v>12</v>
      </c>
      <c r="K50" s="4" t="s">
        <v>16</v>
      </c>
      <c r="L50" s="6" t="s">
        <v>11</v>
      </c>
      <c r="M50" s="5" t="s">
        <v>12</v>
      </c>
    </row>
    <row r="51" spans="3:13" ht="105" customHeight="1">
      <c r="C51" s="3" t="s">
        <v>7</v>
      </c>
      <c r="D51" s="47" t="e" vm="6">
        <v>#VALUE!</v>
      </c>
      <c r="E51" s="8" t="s">
        <v>32</v>
      </c>
      <c r="F51" s="11"/>
      <c r="G51" s="9"/>
      <c r="H51" s="8" t="s">
        <v>33</v>
      </c>
      <c r="I51" s="8"/>
      <c r="J51" s="10"/>
      <c r="K51" s="8" t="s">
        <v>34</v>
      </c>
      <c r="L51" s="8"/>
      <c r="M51" s="9"/>
    </row>
    <row r="52" spans="3:13" ht="20" customHeight="1">
      <c r="C52" s="3" t="s">
        <v>8</v>
      </c>
      <c r="D52" s="48"/>
      <c r="E52" s="34">
        <f>F52*G52</f>
        <v>0</v>
      </c>
      <c r="F52" s="40"/>
      <c r="G52" s="7">
        <v>65</v>
      </c>
      <c r="H52" s="34">
        <f>I52*J52</f>
        <v>0</v>
      </c>
      <c r="I52" s="42"/>
      <c r="J52" s="7">
        <v>65</v>
      </c>
      <c r="K52" s="34">
        <f>L52*M52</f>
        <v>0</v>
      </c>
      <c r="L52" s="42"/>
      <c r="M52" s="23">
        <v>90</v>
      </c>
    </row>
    <row r="53" spans="3:13" ht="20" customHeight="1">
      <c r="C53" s="3" t="s">
        <v>9</v>
      </c>
      <c r="D53" s="48"/>
      <c r="E53" s="34">
        <f t="shared" ref="E53:E54" si="16">F53*G53</f>
        <v>0</v>
      </c>
      <c r="F53" s="40"/>
      <c r="G53" s="7">
        <v>70</v>
      </c>
      <c r="H53" s="34">
        <f t="shared" ref="H53:H54" si="17">I53*J53</f>
        <v>0</v>
      </c>
      <c r="I53" s="42"/>
      <c r="J53" s="7">
        <v>70</v>
      </c>
      <c r="K53" s="34">
        <f t="shared" ref="K53:K54" si="18">L53*M53</f>
        <v>0</v>
      </c>
      <c r="L53" s="42"/>
      <c r="M53" s="23">
        <v>95</v>
      </c>
    </row>
    <row r="54" spans="3:13" ht="20" customHeight="1" thickBot="1">
      <c r="C54" s="24" t="s">
        <v>10</v>
      </c>
      <c r="D54" s="49"/>
      <c r="E54" s="35">
        <f t="shared" si="16"/>
        <v>0</v>
      </c>
      <c r="F54" s="41"/>
      <c r="G54" s="25">
        <v>75</v>
      </c>
      <c r="H54" s="35">
        <f t="shared" si="17"/>
        <v>0</v>
      </c>
      <c r="I54" s="43"/>
      <c r="J54" s="25">
        <v>75</v>
      </c>
      <c r="K54" s="35">
        <f t="shared" si="18"/>
        <v>0</v>
      </c>
      <c r="L54" s="43"/>
      <c r="M54" s="26">
        <v>100</v>
      </c>
    </row>
    <row r="55" spans="3:13" ht="15" thickTop="1" thickBot="1"/>
    <row r="56" spans="3:13" ht="14.5" thickTop="1">
      <c r="C56" s="18"/>
      <c r="D56" s="50" t="s">
        <v>41</v>
      </c>
      <c r="E56" s="19" t="s">
        <v>42</v>
      </c>
      <c r="F56" s="20"/>
      <c r="G56" s="21"/>
      <c r="H56" s="19" t="s">
        <v>44</v>
      </c>
      <c r="I56" s="27"/>
      <c r="J56" s="20"/>
      <c r="K56" s="28" t="s">
        <v>45</v>
      </c>
      <c r="L56" s="28"/>
      <c r="M56" s="29"/>
    </row>
    <row r="57" spans="3:13" ht="28">
      <c r="C57" s="22"/>
      <c r="D57" s="51"/>
      <c r="E57" s="4" t="s">
        <v>16</v>
      </c>
      <c r="F57" s="6" t="s">
        <v>11</v>
      </c>
      <c r="G57" s="5" t="s">
        <v>12</v>
      </c>
      <c r="H57" s="4" t="s">
        <v>16</v>
      </c>
      <c r="I57" s="6" t="s">
        <v>11</v>
      </c>
      <c r="J57" s="5" t="s">
        <v>12</v>
      </c>
      <c r="K57" s="4" t="s">
        <v>16</v>
      </c>
      <c r="L57" s="6" t="s">
        <v>11</v>
      </c>
      <c r="M57" s="5" t="s">
        <v>12</v>
      </c>
    </row>
    <row r="58" spans="3:13" ht="105" customHeight="1">
      <c r="C58" s="3" t="s">
        <v>7</v>
      </c>
      <c r="D58" s="47" t="e" vm="7">
        <v>#VALUE!</v>
      </c>
      <c r="E58" s="8" t="s">
        <v>35</v>
      </c>
      <c r="F58" s="11"/>
      <c r="G58" s="9"/>
      <c r="H58" s="8" t="s">
        <v>36</v>
      </c>
      <c r="I58" s="8"/>
      <c r="J58" s="10"/>
      <c r="K58" s="8" t="s">
        <v>37</v>
      </c>
      <c r="L58" s="8"/>
      <c r="M58" s="9"/>
    </row>
    <row r="59" spans="3:13" ht="20" customHeight="1">
      <c r="C59" s="3" t="s">
        <v>8</v>
      </c>
      <c r="D59" s="48"/>
      <c r="E59" s="34">
        <f>F59*G59</f>
        <v>0</v>
      </c>
      <c r="F59" s="40"/>
      <c r="G59" s="7">
        <v>65</v>
      </c>
      <c r="H59" s="34">
        <f>I59*J59</f>
        <v>0</v>
      </c>
      <c r="I59" s="42"/>
      <c r="J59" s="7">
        <v>65</v>
      </c>
      <c r="K59" s="34">
        <f>L59*M59</f>
        <v>0</v>
      </c>
      <c r="L59" s="42"/>
      <c r="M59" s="23">
        <v>90</v>
      </c>
    </row>
    <row r="60" spans="3:13" ht="20" customHeight="1">
      <c r="C60" s="3" t="s">
        <v>9</v>
      </c>
      <c r="D60" s="48"/>
      <c r="E60" s="34">
        <f t="shared" ref="E60:E61" si="19">F60*G60</f>
        <v>0</v>
      </c>
      <c r="F60" s="40"/>
      <c r="G60" s="7">
        <v>70</v>
      </c>
      <c r="H60" s="34">
        <f t="shared" ref="H60:H61" si="20">I60*J60</f>
        <v>0</v>
      </c>
      <c r="I60" s="42"/>
      <c r="J60" s="7">
        <v>70</v>
      </c>
      <c r="K60" s="34">
        <f t="shared" ref="K60:K61" si="21">L60*M60</f>
        <v>0</v>
      </c>
      <c r="L60" s="42"/>
      <c r="M60" s="23">
        <v>95</v>
      </c>
    </row>
    <row r="61" spans="3:13" ht="20" customHeight="1" thickBot="1">
      <c r="C61" s="24" t="s">
        <v>10</v>
      </c>
      <c r="D61" s="49"/>
      <c r="E61" s="35">
        <f t="shared" si="19"/>
        <v>0</v>
      </c>
      <c r="F61" s="41"/>
      <c r="G61" s="25">
        <v>75</v>
      </c>
      <c r="H61" s="35">
        <f t="shared" si="20"/>
        <v>0</v>
      </c>
      <c r="I61" s="43"/>
      <c r="J61" s="25">
        <v>75</v>
      </c>
      <c r="K61" s="35">
        <f t="shared" si="21"/>
        <v>0</v>
      </c>
      <c r="L61" s="43"/>
      <c r="M61" s="26">
        <v>100</v>
      </c>
    </row>
    <row r="62" spans="3:13" ht="15" thickTop="1" thickBot="1"/>
    <row r="63" spans="3:13" ht="14.5" thickTop="1">
      <c r="C63" s="18"/>
      <c r="D63" s="50" t="s">
        <v>41</v>
      </c>
      <c r="E63" s="19" t="s">
        <v>42</v>
      </c>
      <c r="F63" s="20"/>
      <c r="G63" s="21"/>
      <c r="H63" s="19" t="s">
        <v>44</v>
      </c>
      <c r="I63" s="27"/>
      <c r="J63" s="20"/>
      <c r="K63" s="28" t="s">
        <v>45</v>
      </c>
      <c r="L63" s="28"/>
      <c r="M63" s="29"/>
    </row>
    <row r="64" spans="3:13" ht="28">
      <c r="C64" s="22"/>
      <c r="D64" s="51"/>
      <c r="E64" s="4" t="s">
        <v>16</v>
      </c>
      <c r="F64" s="6" t="s">
        <v>11</v>
      </c>
      <c r="G64" s="5" t="s">
        <v>12</v>
      </c>
      <c r="H64" s="4" t="s">
        <v>16</v>
      </c>
      <c r="I64" s="6" t="s">
        <v>11</v>
      </c>
      <c r="J64" s="5" t="s">
        <v>12</v>
      </c>
      <c r="K64" s="4" t="s">
        <v>16</v>
      </c>
      <c r="L64" s="6" t="s">
        <v>11</v>
      </c>
      <c r="M64" s="5" t="s">
        <v>12</v>
      </c>
    </row>
    <row r="65" spans="3:13" ht="105" customHeight="1">
      <c r="C65" s="3" t="s">
        <v>7</v>
      </c>
      <c r="D65" s="47" t="e" vm="8">
        <v>#VALUE!</v>
      </c>
      <c r="E65" s="8" t="s">
        <v>38</v>
      </c>
      <c r="F65" s="11"/>
      <c r="G65" s="9"/>
      <c r="H65" s="8" t="s">
        <v>39</v>
      </c>
      <c r="I65" s="8"/>
      <c r="J65" s="10"/>
      <c r="K65" s="8" t="s">
        <v>40</v>
      </c>
      <c r="L65" s="8"/>
      <c r="M65" s="9"/>
    </row>
    <row r="66" spans="3:13" ht="20" customHeight="1">
      <c r="C66" s="3" t="s">
        <v>8</v>
      </c>
      <c r="D66" s="48"/>
      <c r="E66" s="34">
        <f>F66*G66</f>
        <v>0</v>
      </c>
      <c r="F66" s="40"/>
      <c r="G66" s="7">
        <v>65</v>
      </c>
      <c r="H66" s="34">
        <f>I66*J66</f>
        <v>0</v>
      </c>
      <c r="I66" s="42"/>
      <c r="J66" s="7">
        <v>65</v>
      </c>
      <c r="K66" s="34">
        <f>L66*M66</f>
        <v>0</v>
      </c>
      <c r="L66" s="42"/>
      <c r="M66" s="23">
        <v>90</v>
      </c>
    </row>
    <row r="67" spans="3:13" ht="20" customHeight="1">
      <c r="C67" s="3" t="s">
        <v>9</v>
      </c>
      <c r="D67" s="48"/>
      <c r="E67" s="34">
        <f t="shared" ref="E67:E68" si="22">F67*G67</f>
        <v>0</v>
      </c>
      <c r="F67" s="40"/>
      <c r="G67" s="7">
        <v>70</v>
      </c>
      <c r="H67" s="34">
        <f t="shared" ref="H67:H68" si="23">I67*J67</f>
        <v>0</v>
      </c>
      <c r="I67" s="42"/>
      <c r="J67" s="7">
        <v>70</v>
      </c>
      <c r="K67" s="34">
        <f t="shared" ref="K67:K68" si="24">L67*M67</f>
        <v>0</v>
      </c>
      <c r="L67" s="42"/>
      <c r="M67" s="23">
        <v>95</v>
      </c>
    </row>
    <row r="68" spans="3:13" ht="20" customHeight="1" thickBot="1">
      <c r="C68" s="24" t="s">
        <v>10</v>
      </c>
      <c r="D68" s="49"/>
      <c r="E68" s="35">
        <f t="shared" si="22"/>
        <v>0</v>
      </c>
      <c r="F68" s="41"/>
      <c r="G68" s="25">
        <v>75</v>
      </c>
      <c r="H68" s="35">
        <f t="shared" si="23"/>
        <v>0</v>
      </c>
      <c r="I68" s="43"/>
      <c r="J68" s="25">
        <v>75</v>
      </c>
      <c r="K68" s="35">
        <f t="shared" si="24"/>
        <v>0</v>
      </c>
      <c r="L68" s="43"/>
      <c r="M68" s="26">
        <v>100</v>
      </c>
    </row>
    <row r="69" spans="3:13" ht="14.5" thickTop="1"/>
  </sheetData>
  <sheetProtection algorithmName="SHA-512" hashValue="6FBode3Kd2JMzShIr17LnJC5gEM/jsTq+j3ABFJ689JOGkyfuq1OT1zUfJ4NPCaf5JEZAT1tvnTh4Kw9Wm076g==" saltValue="k+3pZycQqJOFLCTU5bafjQ==" spinCount="100000" sheet="1" objects="1" scenarios="1"/>
  <mergeCells count="16">
    <mergeCell ref="D65:D68"/>
    <mergeCell ref="D44:D47"/>
    <mergeCell ref="D49:D50"/>
    <mergeCell ref="D51:D54"/>
    <mergeCell ref="D56:D57"/>
    <mergeCell ref="D58:D61"/>
    <mergeCell ref="D63:D64"/>
    <mergeCell ref="D42:D43"/>
    <mergeCell ref="D14:D15"/>
    <mergeCell ref="D16:D19"/>
    <mergeCell ref="D21:D22"/>
    <mergeCell ref="D23:D26"/>
    <mergeCell ref="D28:D29"/>
    <mergeCell ref="D30:D33"/>
    <mergeCell ref="D35:D36"/>
    <mergeCell ref="D37:D40"/>
  </mergeCells>
  <pageMargins left="0.70866141732283472" right="0.70866141732283472" top="0.74803149606299213" bottom="0.74803149606299213" header="0.31496062992125984" footer="0.31496062992125984"/>
  <pageSetup paperSize="9" scale="46" fitToHeight="0" orientation="portrait" r:id="rId1"/>
  <headerFooter>
    <oddFooter>&amp;L&amp;D&amp;R&amp;P / &amp;N</oddFooter>
  </headerFooter>
  <rowBreaks count="1" manualBreakCount="1">
    <brk id="40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TRANSFERS ORDER (FULL) ASSOC</vt:lpstr>
      <vt:lpstr>'TRANSFERS ORDER (FULL) ASSOC'!Zone_d_impression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ectic services</dc:creator>
  <cp:lastModifiedBy>ectic services</cp:lastModifiedBy>
  <cp:lastPrinted>2025-07-22T06:18:37Z</cp:lastPrinted>
  <dcterms:created xsi:type="dcterms:W3CDTF">2025-07-22T04:48:20Z</dcterms:created>
  <dcterms:modified xsi:type="dcterms:W3CDTF">2025-07-23T13:30:35Z</dcterms:modified>
</cp:coreProperties>
</file>